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570"/>
  </bookViews>
  <sheets>
    <sheet name="Лист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I23" i="2"/>
  <c r="K22" i="2"/>
  <c r="I22" i="2"/>
  <c r="K21" i="2"/>
  <c r="I21" i="2"/>
  <c r="K20" i="2"/>
  <c r="I20" i="2"/>
  <c r="K19" i="2"/>
  <c r="I19" i="2"/>
  <c r="K18" i="2"/>
  <c r="I18" i="2"/>
  <c r="K16" i="2"/>
  <c r="I16" i="2"/>
  <c r="K15" i="2"/>
  <c r="I15" i="2"/>
  <c r="K14" i="2"/>
  <c r="I14" i="2"/>
  <c r="K13" i="2"/>
  <c r="I13" i="2"/>
  <c r="K12" i="2"/>
  <c r="I12" i="2"/>
  <c r="K11" i="2"/>
  <c r="I11" i="2"/>
  <c r="K9" i="2"/>
  <c r="I9" i="2"/>
  <c r="K8" i="2"/>
  <c r="I8" i="2"/>
  <c r="K7" i="2"/>
  <c r="I7" i="2"/>
  <c r="K6" i="2"/>
  <c r="I6" i="2"/>
  <c r="K5" i="2"/>
  <c r="I5" i="2"/>
  <c r="K4" i="2"/>
  <c r="I4" i="2"/>
</calcChain>
</file>

<file path=xl/sharedStrings.xml><?xml version="1.0" encoding="utf-8"?>
<sst xmlns="http://schemas.openxmlformats.org/spreadsheetml/2006/main" count="41" uniqueCount="18">
  <si>
    <t>Наименование</t>
  </si>
  <si>
    <t>Толщина</t>
  </si>
  <si>
    <t>Длина/ширина</t>
  </si>
  <si>
    <t>2,44/1,22м</t>
  </si>
  <si>
    <t>Вес листа, кг.</t>
  </si>
  <si>
    <t>Вес пачки, кг.</t>
  </si>
  <si>
    <t>Обьем листа</t>
  </si>
  <si>
    <t>Кол-во в упак, шт.</t>
  </si>
  <si>
    <t xml:space="preserve"> 1мЗ, руб</t>
  </si>
  <si>
    <r>
      <t xml:space="preserve">Фанера </t>
    </r>
    <r>
      <rPr>
        <b/>
        <sz val="18"/>
        <color theme="1"/>
        <rFont val="Calibri"/>
        <family val="2"/>
        <charset val="204"/>
        <scheme val="minor"/>
      </rPr>
      <t>ХВОЯ</t>
    </r>
    <r>
      <rPr>
        <b/>
        <sz val="9"/>
        <color theme="1"/>
        <rFont val="Calibri"/>
        <family val="2"/>
        <charset val="204"/>
        <scheme val="minor"/>
      </rPr>
      <t xml:space="preserve"> марки  ФСФ   НШ </t>
    </r>
  </si>
  <si>
    <r>
      <t xml:space="preserve">Фанера лиственных пород </t>
    </r>
    <r>
      <rPr>
        <b/>
        <sz val="14"/>
        <color theme="1"/>
        <rFont val="Calibri"/>
        <family val="2"/>
        <charset val="204"/>
        <scheme val="minor"/>
      </rPr>
      <t>ОСИНА</t>
    </r>
    <r>
      <rPr>
        <b/>
        <sz val="9"/>
        <color theme="1"/>
        <rFont val="Calibri"/>
        <family val="2"/>
        <charset val="204"/>
        <scheme val="minor"/>
      </rPr>
      <t xml:space="preserve"> 2.44х1.22 ФК НШ</t>
    </r>
  </si>
  <si>
    <r>
      <t xml:space="preserve">Фанера </t>
    </r>
    <r>
      <rPr>
        <b/>
        <sz val="14"/>
        <color theme="1"/>
        <rFont val="Calibri"/>
        <family val="2"/>
        <charset val="204"/>
        <scheme val="minor"/>
      </rPr>
      <t>Березовая</t>
    </r>
    <r>
      <rPr>
        <b/>
        <sz val="9"/>
        <color theme="1"/>
        <rFont val="Calibri"/>
        <family val="2"/>
        <charset val="204"/>
        <scheme val="minor"/>
      </rPr>
      <t xml:space="preserve"> марки  ФСФ   НШ </t>
    </r>
  </si>
  <si>
    <r>
      <rPr>
        <b/>
        <sz val="16"/>
        <color theme="1"/>
        <rFont val="Calibri"/>
        <family val="2"/>
        <charset val="204"/>
        <scheme val="minor"/>
      </rPr>
      <t xml:space="preserve">Общество с ограниченной ответственностью </t>
    </r>
    <r>
      <rPr>
        <sz val="16"/>
        <color theme="1"/>
        <rFont val="Calibri"/>
        <family val="2"/>
        <charset val="204"/>
        <scheme val="minor"/>
      </rPr>
      <t xml:space="preserve">
</t>
    </r>
    <r>
      <rPr>
        <b/>
        <sz val="16"/>
        <color theme="1"/>
        <rFont val="Calibri"/>
        <family val="2"/>
        <charset val="204"/>
        <scheme val="minor"/>
      </rPr>
      <t xml:space="preserve">«БАЙКАЛИКА»
</t>
    </r>
  </si>
  <si>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 xml:space="preserve">СОРТ 3/4 Цена руб/лист </t>
    </r>
  </si>
  <si>
    <t xml:space="preserve">СОРТ 3/4 Цена руб/лист </t>
  </si>
  <si>
    <t xml:space="preserve">СОРТ 3/3 Цена руб/лист   </t>
  </si>
  <si>
    <t xml:space="preserve"> СОРТ 4/4 Цена руб/лист </t>
  </si>
  <si>
    <t xml:space="preserve">ПРАЙС-ЛИСТ 01.01.2026г, с НДС ( на условиях FCA завод)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</si>
</sst>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5" formatCode="#,##0\ _₽"/>
    <numFmt numFmtId="166" formatCode="#,##0\ &quot;₽&quot;"/>
    <numFmt numFmtId="170" formatCode="_-* #,##0\ [$₽-419]_-;\-* #,##0\ [$₽-419]_-;_-* &quot;-&quot;??\ [$₽-419]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3" borderId="2" xfId="1" applyFont="1" applyFill="1" applyBorder="1" applyAlignment="1">
      <alignment horizontal="center" vertical="center"/>
    </xf>
    <xf numFmtId="2" fontId="2" fillId="4" borderId="2" xfId="1" applyNumberFormat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2" fontId="2" fillId="4" borderId="2" xfId="1" applyNumberFormat="1" applyFont="1" applyFill="1" applyBorder="1" applyAlignment="1">
      <alignment horizontal="center" vertical="center" wrapText="1" shrinkToFit="1"/>
    </xf>
    <xf numFmtId="0" fontId="2" fillId="4" borderId="2" xfId="1" applyFont="1" applyFill="1" applyBorder="1" applyAlignment="1">
      <alignment horizontal="center" vertical="center" wrapText="1" shrinkToFit="1"/>
    </xf>
    <xf numFmtId="0" fontId="2" fillId="5" borderId="2" xfId="1" applyFont="1" applyFill="1" applyBorder="1" applyAlignment="1">
      <alignment horizontal="center" vertical="center" wrapText="1" shrinkToFi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65" fontId="2" fillId="6" borderId="2" xfId="1" applyNumberFormat="1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/>
    </xf>
    <xf numFmtId="166" fontId="2" fillId="5" borderId="2" xfId="1" applyNumberFormat="1" applyFont="1" applyFill="1" applyBorder="1" applyAlignment="1">
      <alignment horizontal="center" vertical="center" wrapText="1" shrinkToFit="1"/>
    </xf>
    <xf numFmtId="0" fontId="9" fillId="6" borderId="2" xfId="1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70" fontId="2" fillId="5" borderId="2" xfId="2" applyNumberFormat="1" applyFont="1" applyFill="1" applyBorder="1" applyAlignment="1">
      <alignment horizontal="center" vertical="center" wrapText="1" shrinkToFit="1"/>
    </xf>
    <xf numFmtId="166" fontId="2" fillId="6" borderId="2" xfId="0" applyNumberFormat="1" applyFont="1" applyFill="1" applyBorder="1" applyAlignment="1">
      <alignment horizontal="center" vertical="center"/>
    </xf>
    <xf numFmtId="166" fontId="2" fillId="5" borderId="2" xfId="0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 shrinkToFit="1"/>
    </xf>
    <xf numFmtId="0" fontId="2" fillId="3" borderId="4" xfId="1" applyFont="1" applyFill="1" applyBorder="1" applyAlignment="1">
      <alignment horizontal="center" vertical="center" wrapText="1" shrinkToFit="1"/>
    </xf>
    <xf numFmtId="0" fontId="2" fillId="3" borderId="5" xfId="1" applyFont="1" applyFill="1" applyBorder="1" applyAlignment="1">
      <alignment horizontal="center" vertical="center" wrapText="1" shrinkToFit="1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396241</xdr:colOff>
      <xdr:row>0</xdr:row>
      <xdr:rowOff>167640</xdr:rowOff>
    </xdr:from>
    <xdr:to>
      <xdr:col>0</xdr:col>
      <xdr:colOff>1005840</xdr:colOff>
      <xdr:row>0</xdr:row>
      <xdr:rowOff>194310</xdr:rowOff>
    </xdr:to>
    <xdr:pic>
      <xdr:nvPicPr>
        <xdr:cNvPr id="2" name="Рисунок 1" descr="C:\Users\user\Desktop\Макет 2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1" y="167640"/>
          <a:ext cx="1257299" cy="1188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L6" sqref="L6"/>
    </sheetView>
  </sheetViews>
  <sheetFormatPr defaultRowHeight="15" x14ac:dyDescent="0.25"/>
  <cols>
    <col min="1" max="1" width="20.5703125" customWidth="1"/>
    <col min="2" max="2" width="8.28515625" customWidth="1"/>
    <col min="3" max="3" width="12.85546875" customWidth="1"/>
    <col min="4" max="5" width="9.5703125" customWidth="1"/>
    <col min="7" max="7" width="8.140625" customWidth="1"/>
    <col min="8" max="8" width="14.85546875" customWidth="1"/>
    <col min="9" max="9" width="10.28515625" customWidth="1"/>
    <col min="10" max="10" width="12" customWidth="1"/>
  </cols>
  <sheetData>
    <row r="1" spans="1:11" ht="59.25" customHeight="1" x14ac:dyDescent="0.2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0.25" customHeight="1" x14ac:dyDescent="0.25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5.5" x14ac:dyDescent="0.25">
      <c r="A3" s="5" t="s">
        <v>0</v>
      </c>
      <c r="B3" s="4" t="s">
        <v>1</v>
      </c>
      <c r="C3" s="4" t="s">
        <v>2</v>
      </c>
      <c r="D3" s="6" t="s">
        <v>4</v>
      </c>
      <c r="E3" s="7" t="s">
        <v>5</v>
      </c>
      <c r="F3" s="4" t="s">
        <v>7</v>
      </c>
      <c r="G3" s="4" t="s">
        <v>6</v>
      </c>
      <c r="H3" s="14" t="s">
        <v>13</v>
      </c>
      <c r="I3" s="10" t="s">
        <v>8</v>
      </c>
      <c r="J3" s="8" t="s">
        <v>16</v>
      </c>
      <c r="K3" s="9" t="s">
        <v>8</v>
      </c>
    </row>
    <row r="4" spans="1:11" ht="17.100000000000001" customHeight="1" x14ac:dyDescent="0.25">
      <c r="A4" s="12" t="s">
        <v>11</v>
      </c>
      <c r="B4" s="4">
        <v>5.5</v>
      </c>
      <c r="C4" s="20" t="s">
        <v>3</v>
      </c>
      <c r="D4" s="6">
        <v>9.6</v>
      </c>
      <c r="E4" s="7">
        <v>960</v>
      </c>
      <c r="F4" s="4">
        <v>100</v>
      </c>
      <c r="G4" s="4">
        <v>1.6400000000000001E-2</v>
      </c>
      <c r="H4" s="11">
        <v>924</v>
      </c>
      <c r="I4" s="18">
        <f>H4/G4</f>
        <v>56341.463414634141</v>
      </c>
      <c r="J4" s="13">
        <v>832</v>
      </c>
      <c r="K4" s="19">
        <f>J4/G4</f>
        <v>50731.707317073167</v>
      </c>
    </row>
    <row r="5" spans="1:11" ht="17.100000000000001" customHeight="1" x14ac:dyDescent="0.25">
      <c r="A5" s="12"/>
      <c r="B5" s="1">
        <v>9</v>
      </c>
      <c r="C5" s="21"/>
      <c r="D5" s="2">
        <v>16.5</v>
      </c>
      <c r="E5" s="3">
        <v>990</v>
      </c>
      <c r="F5" s="1">
        <v>60</v>
      </c>
      <c r="G5" s="4">
        <v>2.6800000000000001E-2</v>
      </c>
      <c r="H5" s="11">
        <v>1264</v>
      </c>
      <c r="I5" s="18">
        <f t="shared" ref="I5:I9" si="0">H5/G5</f>
        <v>47164.179104477611</v>
      </c>
      <c r="J5" s="13">
        <v>1138</v>
      </c>
      <c r="K5" s="19">
        <f t="shared" ref="K5:K9" si="1">J5/G5</f>
        <v>42462.686567164179</v>
      </c>
    </row>
    <row r="6" spans="1:11" ht="17.100000000000001" customHeight="1" x14ac:dyDescent="0.25">
      <c r="A6" s="12"/>
      <c r="B6" s="1">
        <v>12</v>
      </c>
      <c r="C6" s="21"/>
      <c r="D6" s="2">
        <v>20.89</v>
      </c>
      <c r="E6" s="3">
        <v>940</v>
      </c>
      <c r="F6" s="1">
        <v>45</v>
      </c>
      <c r="G6" s="4">
        <v>3.5700000000000003E-2</v>
      </c>
      <c r="H6" s="11">
        <v>1542</v>
      </c>
      <c r="I6" s="18">
        <f t="shared" si="0"/>
        <v>43193.277310924364</v>
      </c>
      <c r="J6" s="13">
        <v>1388</v>
      </c>
      <c r="K6" s="19">
        <f t="shared" si="1"/>
        <v>38879.551820728288</v>
      </c>
    </row>
    <row r="7" spans="1:11" ht="17.100000000000001" customHeight="1" x14ac:dyDescent="0.25">
      <c r="A7" s="12"/>
      <c r="B7" s="1">
        <v>15</v>
      </c>
      <c r="C7" s="21"/>
      <c r="D7" s="2">
        <v>28.86</v>
      </c>
      <c r="E7" s="3">
        <v>1010</v>
      </c>
      <c r="F7" s="1">
        <v>35</v>
      </c>
      <c r="G7" s="4">
        <v>4.4699999999999997E-2</v>
      </c>
      <c r="H7" s="11">
        <v>1909</v>
      </c>
      <c r="I7" s="18">
        <f t="shared" si="0"/>
        <v>42706.935123042509</v>
      </c>
      <c r="J7" s="13">
        <v>1718</v>
      </c>
      <c r="K7" s="19">
        <f t="shared" si="1"/>
        <v>38434.004474272937</v>
      </c>
    </row>
    <row r="8" spans="1:11" ht="17.100000000000001" customHeight="1" x14ac:dyDescent="0.25">
      <c r="A8" s="12"/>
      <c r="B8" s="1">
        <v>18</v>
      </c>
      <c r="C8" s="21"/>
      <c r="D8" s="2">
        <v>35</v>
      </c>
      <c r="E8" s="3">
        <v>1050</v>
      </c>
      <c r="F8" s="1">
        <v>30</v>
      </c>
      <c r="G8" s="4">
        <v>5.3600000000000002E-2</v>
      </c>
      <c r="H8" s="11">
        <v>2275</v>
      </c>
      <c r="I8" s="18">
        <f t="shared" si="0"/>
        <v>42444.029850746265</v>
      </c>
      <c r="J8" s="13">
        <v>2048</v>
      </c>
      <c r="K8" s="19">
        <f t="shared" si="1"/>
        <v>38208.955223880599</v>
      </c>
    </row>
    <row r="9" spans="1:11" ht="17.100000000000001" customHeight="1" x14ac:dyDescent="0.25">
      <c r="A9" s="12"/>
      <c r="B9" s="1">
        <v>21</v>
      </c>
      <c r="C9" s="22"/>
      <c r="D9" s="2">
        <v>42</v>
      </c>
      <c r="E9" s="3">
        <v>1050</v>
      </c>
      <c r="F9" s="1">
        <v>25</v>
      </c>
      <c r="G9" s="4">
        <v>6.25E-2</v>
      </c>
      <c r="H9" s="11">
        <v>2565</v>
      </c>
      <c r="I9" s="18">
        <f t="shared" si="0"/>
        <v>41040</v>
      </c>
      <c r="J9" s="13">
        <v>2309</v>
      </c>
      <c r="K9" s="19">
        <f t="shared" si="1"/>
        <v>36944</v>
      </c>
    </row>
    <row r="10" spans="1:11" ht="27.75" customHeight="1" x14ac:dyDescent="0.25">
      <c r="A10" s="5" t="s">
        <v>0</v>
      </c>
      <c r="B10" s="4" t="s">
        <v>1</v>
      </c>
      <c r="C10" s="4" t="s">
        <v>2</v>
      </c>
      <c r="D10" s="6" t="s">
        <v>4</v>
      </c>
      <c r="E10" s="7" t="s">
        <v>5</v>
      </c>
      <c r="F10" s="4" t="s">
        <v>7</v>
      </c>
      <c r="G10" s="4" t="s">
        <v>6</v>
      </c>
      <c r="H10" s="11" t="s">
        <v>14</v>
      </c>
      <c r="I10" s="10" t="s">
        <v>8</v>
      </c>
      <c r="J10" s="8" t="s">
        <v>16</v>
      </c>
      <c r="K10" s="9" t="s">
        <v>8</v>
      </c>
    </row>
    <row r="11" spans="1:11" ht="17.100000000000001" customHeight="1" x14ac:dyDescent="0.25">
      <c r="A11" s="12" t="s">
        <v>10</v>
      </c>
      <c r="B11" s="4">
        <v>5.5</v>
      </c>
      <c r="C11" s="20" t="s">
        <v>3</v>
      </c>
      <c r="D11" s="6">
        <v>8.08</v>
      </c>
      <c r="E11" s="7">
        <v>740</v>
      </c>
      <c r="F11" s="4">
        <v>100</v>
      </c>
      <c r="G11" s="4">
        <v>1.7860000000000001E-2</v>
      </c>
      <c r="H11" s="11">
        <v>827</v>
      </c>
      <c r="I11" s="18">
        <f>H11/G11</f>
        <v>46304.591265397532</v>
      </c>
      <c r="J11" s="17">
        <v>744</v>
      </c>
      <c r="K11" s="19">
        <f>J11/G11</f>
        <v>41657.334826427767</v>
      </c>
    </row>
    <row r="12" spans="1:11" ht="17.100000000000001" customHeight="1" x14ac:dyDescent="0.25">
      <c r="A12" s="12"/>
      <c r="B12" s="1">
        <v>9</v>
      </c>
      <c r="C12" s="21"/>
      <c r="D12" s="2">
        <v>15.27</v>
      </c>
      <c r="E12" s="3">
        <v>750</v>
      </c>
      <c r="F12" s="1">
        <v>60</v>
      </c>
      <c r="G12" s="4">
        <v>2.6800000000000001E-2</v>
      </c>
      <c r="H12" s="11">
        <v>1128</v>
      </c>
      <c r="I12" s="18">
        <f t="shared" ref="I12:I16" si="2">H12/G12</f>
        <v>42089.552238805969</v>
      </c>
      <c r="J12" s="17">
        <v>1015</v>
      </c>
      <c r="K12" s="19">
        <f t="shared" ref="K12:K16" si="3">J12/G12</f>
        <v>37873.13432835821</v>
      </c>
    </row>
    <row r="13" spans="1:11" ht="17.100000000000001" customHeight="1" x14ac:dyDescent="0.25">
      <c r="A13" s="12"/>
      <c r="B13" s="1">
        <v>12</v>
      </c>
      <c r="C13" s="21"/>
      <c r="D13" s="2">
        <v>18.559999999999999</v>
      </c>
      <c r="E13" s="3">
        <v>810</v>
      </c>
      <c r="F13" s="1">
        <v>45</v>
      </c>
      <c r="G13" s="4">
        <v>3.5700000000000003E-2</v>
      </c>
      <c r="H13" s="11">
        <v>1366</v>
      </c>
      <c r="I13" s="18">
        <f t="shared" si="2"/>
        <v>38263.30532212885</v>
      </c>
      <c r="J13" s="17">
        <v>1229</v>
      </c>
      <c r="K13" s="19">
        <f t="shared" si="3"/>
        <v>34425.770308123247</v>
      </c>
    </row>
    <row r="14" spans="1:11" ht="17.100000000000001" customHeight="1" x14ac:dyDescent="0.25">
      <c r="A14" s="12"/>
      <c r="B14" s="1">
        <v>15</v>
      </c>
      <c r="C14" s="21"/>
      <c r="D14" s="2">
        <v>23.11</v>
      </c>
      <c r="E14" s="3">
        <v>810</v>
      </c>
      <c r="F14" s="1">
        <v>35</v>
      </c>
      <c r="G14" s="4">
        <v>4.4699999999999997E-2</v>
      </c>
      <c r="H14" s="11">
        <v>1699</v>
      </c>
      <c r="I14" s="18">
        <f t="shared" si="2"/>
        <v>38008.948545861298</v>
      </c>
      <c r="J14" s="17">
        <v>1529</v>
      </c>
      <c r="K14" s="19">
        <f t="shared" si="3"/>
        <v>34205.816554809848</v>
      </c>
    </row>
    <row r="15" spans="1:11" ht="17.100000000000001" customHeight="1" x14ac:dyDescent="0.25">
      <c r="A15" s="12"/>
      <c r="B15" s="1">
        <v>18</v>
      </c>
      <c r="C15" s="21"/>
      <c r="D15" s="2">
        <v>26.76</v>
      </c>
      <c r="E15" s="3">
        <v>850</v>
      </c>
      <c r="F15" s="1">
        <v>30</v>
      </c>
      <c r="G15" s="4">
        <v>5.3600000000000002E-2</v>
      </c>
      <c r="H15" s="11">
        <v>1958</v>
      </c>
      <c r="I15" s="18">
        <f t="shared" si="2"/>
        <v>36529.850746268654</v>
      </c>
      <c r="J15" s="17">
        <v>1762</v>
      </c>
      <c r="K15" s="19">
        <f t="shared" si="3"/>
        <v>32873.13432835821</v>
      </c>
    </row>
    <row r="16" spans="1:11" ht="17.100000000000001" customHeight="1" x14ac:dyDescent="0.25">
      <c r="A16" s="12"/>
      <c r="B16" s="1">
        <v>21</v>
      </c>
      <c r="C16" s="22"/>
      <c r="D16" s="2">
        <v>37.39</v>
      </c>
      <c r="E16" s="3">
        <v>850</v>
      </c>
      <c r="F16" s="1">
        <v>25</v>
      </c>
      <c r="G16" s="4">
        <v>6.25E-2</v>
      </c>
      <c r="H16" s="11">
        <v>2281</v>
      </c>
      <c r="I16" s="18">
        <f t="shared" si="2"/>
        <v>36496</v>
      </c>
      <c r="J16" s="17">
        <v>2053</v>
      </c>
      <c r="K16" s="19">
        <f t="shared" si="3"/>
        <v>32848</v>
      </c>
    </row>
    <row r="17" spans="1:11" ht="31.5" customHeight="1" x14ac:dyDescent="0.25">
      <c r="A17" s="5" t="s">
        <v>0</v>
      </c>
      <c r="B17" s="4" t="s">
        <v>1</v>
      </c>
      <c r="C17" s="4" t="s">
        <v>2</v>
      </c>
      <c r="D17" s="6" t="s">
        <v>4</v>
      </c>
      <c r="E17" s="7" t="s">
        <v>5</v>
      </c>
      <c r="F17" s="4" t="s">
        <v>7</v>
      </c>
      <c r="G17" s="4" t="s">
        <v>6</v>
      </c>
      <c r="H17" s="11" t="s">
        <v>15</v>
      </c>
      <c r="I17" s="10" t="s">
        <v>8</v>
      </c>
      <c r="J17" s="8" t="s">
        <v>16</v>
      </c>
      <c r="K17" s="9" t="s">
        <v>8</v>
      </c>
    </row>
    <row r="18" spans="1:11" ht="17.100000000000001" customHeight="1" x14ac:dyDescent="0.25">
      <c r="A18" s="12" t="s">
        <v>9</v>
      </c>
      <c r="B18" s="4">
        <v>5.5</v>
      </c>
      <c r="C18" s="20" t="s">
        <v>3</v>
      </c>
      <c r="D18" s="6">
        <v>9.1999999999999993</v>
      </c>
      <c r="E18" s="7">
        <v>920</v>
      </c>
      <c r="F18" s="4">
        <v>100</v>
      </c>
      <c r="G18" s="4">
        <v>1.6400000000000001E-2</v>
      </c>
      <c r="H18" s="11">
        <v>924</v>
      </c>
      <c r="I18" s="18">
        <f>H18/G18</f>
        <v>56341.463414634141</v>
      </c>
      <c r="J18" s="13">
        <v>832</v>
      </c>
      <c r="K18" s="19">
        <f>J18/G18</f>
        <v>50731.707317073167</v>
      </c>
    </row>
    <row r="19" spans="1:11" ht="17.100000000000001" customHeight="1" x14ac:dyDescent="0.25">
      <c r="A19" s="12"/>
      <c r="B19" s="1">
        <v>9</v>
      </c>
      <c r="C19" s="21"/>
      <c r="D19" s="2">
        <v>15.84</v>
      </c>
      <c r="E19" s="3">
        <v>950</v>
      </c>
      <c r="F19" s="1">
        <v>60</v>
      </c>
      <c r="G19" s="4">
        <v>2.6800000000000001E-2</v>
      </c>
      <c r="H19" s="11">
        <v>1264</v>
      </c>
      <c r="I19" s="18">
        <f t="shared" ref="I19:I23" si="4">H19/G19</f>
        <v>47164.179104477611</v>
      </c>
      <c r="J19" s="13">
        <v>1138</v>
      </c>
      <c r="K19" s="19">
        <f t="shared" ref="K19:K23" si="5">J19/G19</f>
        <v>42462.686567164179</v>
      </c>
    </row>
    <row r="20" spans="1:11" ht="17.100000000000001" customHeight="1" x14ac:dyDescent="0.25">
      <c r="A20" s="12"/>
      <c r="B20" s="1">
        <v>12</v>
      </c>
      <c r="C20" s="21"/>
      <c r="D20" s="2">
        <v>20</v>
      </c>
      <c r="E20" s="3">
        <v>900</v>
      </c>
      <c r="F20" s="1">
        <v>45</v>
      </c>
      <c r="G20" s="4">
        <v>3.5700000000000003E-2</v>
      </c>
      <c r="H20" s="11">
        <v>1542</v>
      </c>
      <c r="I20" s="18">
        <f t="shared" si="4"/>
        <v>43193.277310924364</v>
      </c>
      <c r="J20" s="13">
        <v>1388</v>
      </c>
      <c r="K20" s="19">
        <f t="shared" si="5"/>
        <v>38879.551820728288</v>
      </c>
    </row>
    <row r="21" spans="1:11" ht="17.100000000000001" customHeight="1" x14ac:dyDescent="0.25">
      <c r="A21" s="12"/>
      <c r="B21" s="1">
        <v>15</v>
      </c>
      <c r="C21" s="21"/>
      <c r="D21" s="2">
        <v>27.15</v>
      </c>
      <c r="E21" s="3">
        <v>950</v>
      </c>
      <c r="F21" s="1">
        <v>35</v>
      </c>
      <c r="G21" s="4">
        <v>4.4699999999999997E-2</v>
      </c>
      <c r="H21" s="11">
        <v>1909</v>
      </c>
      <c r="I21" s="18">
        <f t="shared" si="4"/>
        <v>42706.935123042509</v>
      </c>
      <c r="J21" s="13">
        <v>1718</v>
      </c>
      <c r="K21" s="19">
        <f t="shared" si="5"/>
        <v>38434.004474272937</v>
      </c>
    </row>
    <row r="22" spans="1:11" ht="17.100000000000001" customHeight="1" x14ac:dyDescent="0.25">
      <c r="A22" s="12"/>
      <c r="B22" s="1">
        <v>18</v>
      </c>
      <c r="C22" s="21"/>
      <c r="D22" s="2">
        <v>33.340000000000003</v>
      </c>
      <c r="E22" s="3">
        <v>1000</v>
      </c>
      <c r="F22" s="1">
        <v>30</v>
      </c>
      <c r="G22" s="4">
        <v>5.3600000000000002E-2</v>
      </c>
      <c r="H22" s="11">
        <v>2275</v>
      </c>
      <c r="I22" s="18">
        <f t="shared" si="4"/>
        <v>42444.029850746265</v>
      </c>
      <c r="J22" s="13">
        <v>2048</v>
      </c>
      <c r="K22" s="19">
        <f t="shared" si="5"/>
        <v>38208.955223880599</v>
      </c>
    </row>
    <row r="23" spans="1:11" ht="17.100000000000001" customHeight="1" x14ac:dyDescent="0.25">
      <c r="A23" s="12"/>
      <c r="B23" s="1">
        <v>21</v>
      </c>
      <c r="C23" s="22"/>
      <c r="D23" s="2">
        <v>40</v>
      </c>
      <c r="E23" s="3">
        <v>1000</v>
      </c>
      <c r="F23" s="1">
        <v>25</v>
      </c>
      <c r="G23" s="4">
        <v>6.25E-2</v>
      </c>
      <c r="H23" s="11">
        <v>2565</v>
      </c>
      <c r="I23" s="18">
        <f t="shared" si="4"/>
        <v>41040</v>
      </c>
      <c r="J23" s="13">
        <v>2309</v>
      </c>
      <c r="K23" s="19">
        <f t="shared" si="5"/>
        <v>36944</v>
      </c>
    </row>
  </sheetData>
  <mergeCells count="8">
    <mergeCell ref="A1:K1"/>
    <mergeCell ref="A2:K2"/>
    <mergeCell ref="A4:A9"/>
    <mergeCell ref="A11:A16"/>
    <mergeCell ref="A18:A23"/>
    <mergeCell ref="C4:C9"/>
    <mergeCell ref="C11:C16"/>
    <mergeCell ref="C18:C2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2026-01-16T08:28:30Z</cp:lastPrinted>
  <dcterms:created xsi:type="dcterms:W3CDTF">2015-11-12T03:07:01Z</dcterms:created>
  <dcterms:modified xsi:type="dcterms:W3CDTF">2026-01-16T08:30:07Z</dcterms:modified>
</cp:coreProperties>
</file>